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3"/>
  </bookViews>
  <sheets>
    <sheet name="21 22" sheetId="1" r:id="rId1"/>
    <sheet name="27" sheetId="2" r:id="rId2"/>
    <sheet name="24" sheetId="3" r:id="rId3"/>
    <sheet name="28" sheetId="4" r:id="rId4"/>
    <sheet name="30" sheetId="5" r:id="rId5"/>
    <sheet name="30 1" sheetId="6" r:id="rId6"/>
    <sheet name="36" sheetId="7" r:id="rId7"/>
  </sheets>
  <definedNames/>
  <calcPr fullCalcOnLoad="1"/>
</workbook>
</file>

<file path=xl/sharedStrings.xml><?xml version="1.0" encoding="utf-8"?>
<sst xmlns="http://schemas.openxmlformats.org/spreadsheetml/2006/main" count="132" uniqueCount="26">
  <si>
    <t>№№ пп</t>
  </si>
  <si>
    <t>дом</t>
  </si>
  <si>
    <t xml:space="preserve">Пролетарская </t>
  </si>
  <si>
    <t xml:space="preserve">Тракторостроителей </t>
  </si>
  <si>
    <t>21/22</t>
  </si>
  <si>
    <t>30/1</t>
  </si>
  <si>
    <t>итого</t>
  </si>
  <si>
    <t>планируемые виды работ</t>
  </si>
  <si>
    <t>Директор ООО "УК "Жилстандарт"</t>
  </si>
  <si>
    <t>________________Е.П.Филиппов</t>
  </si>
  <si>
    <t>адрес многоквартирного дома</t>
  </si>
  <si>
    <t>тариф текущего ремонта, руб/м2</t>
  </si>
  <si>
    <t>площадь  начисляемая, м2</t>
  </si>
  <si>
    <t>собираемая сумма за год, руб</t>
  </si>
  <si>
    <t>стоимость и работ по видам, руб</t>
  </si>
  <si>
    <t>"УТВЕРЖДАЮ"</t>
  </si>
  <si>
    <t>ед. изм</t>
  </si>
  <si>
    <t>объем</t>
  </si>
  <si>
    <t>тариф, руб</t>
  </si>
  <si>
    <t>Устройство пандуса и ремонт ступеней входных узлов</t>
  </si>
  <si>
    <t>Выполнение текущего ремонта. Май 2011 г.</t>
  </si>
  <si>
    <t>Замена магистральных трубопроводов ГВС</t>
  </si>
  <si>
    <t>1-7 подъезд</t>
  </si>
  <si>
    <t>Выполнение текущего ремонта . Май 2011 г.</t>
  </si>
  <si>
    <t>"_____"____________2011 г.</t>
  </si>
  <si>
    <t>Замена стояков отопления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</si>
</sst>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.00_ ;\-#,##0.00\ "/>
    <numFmt numFmtId="167" formatCode="[$-FC19]d\ mmmm\ yyyy\ &quot;г.&quot;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%"/>
    <numFmt numFmtId="179" formatCode="#,##0.0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1" fillId="3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0" zoomScaleNormal="90" zoomScalePageLayoutView="0" workbookViewId="0" topLeftCell="D1">
      <selection activeCell="I4" sqref="I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24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6.25" customHeight="1">
      <c r="A9" s="7">
        <v>1</v>
      </c>
      <c r="B9" s="7" t="s">
        <v>2</v>
      </c>
      <c r="C9" s="7" t="s">
        <v>4</v>
      </c>
      <c r="D9" s="7">
        <v>2.64</v>
      </c>
      <c r="E9" s="7">
        <v>25303.19</v>
      </c>
      <c r="F9" s="9">
        <f>D9*E9*12</f>
        <v>801605.0592</v>
      </c>
      <c r="G9" s="10" t="s">
        <v>19</v>
      </c>
      <c r="H9" s="11">
        <v>31044.21</v>
      </c>
      <c r="I9" s="7"/>
      <c r="J9" s="7"/>
      <c r="K9" s="7"/>
    </row>
    <row r="10" spans="1:11" s="15" customFormat="1" ht="26.25" customHeight="1">
      <c r="A10" s="12"/>
      <c r="B10" s="12" t="s">
        <v>6</v>
      </c>
      <c r="C10" s="12"/>
      <c r="D10" s="12"/>
      <c r="E10" s="12"/>
      <c r="F10" s="13"/>
      <c r="G10" s="22"/>
      <c r="H10" s="14">
        <f>SUM(H9:H9)</f>
        <v>31044.21</v>
      </c>
      <c r="I10" s="22"/>
      <c r="J10" s="22"/>
      <c r="K10" s="22"/>
    </row>
    <row r="11" spans="1:11" s="15" customFormat="1" ht="26.2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7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8" customFormat="1" ht="27.7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2:8" s="25" customFormat="1" ht="11.25">
      <c r="B14" s="26"/>
      <c r="C14" s="26"/>
      <c r="D14" s="26"/>
      <c r="E14" s="26"/>
      <c r="F14" s="26"/>
      <c r="G14" s="26"/>
      <c r="H14" s="26"/>
    </row>
    <row r="15" spans="2:8" s="25" customFormat="1" ht="11.25">
      <c r="B15" s="26"/>
      <c r="C15" s="26"/>
      <c r="D15" s="26"/>
      <c r="E15" s="26"/>
      <c r="F15" s="26"/>
      <c r="G15" s="26"/>
      <c r="H15" s="26"/>
    </row>
    <row r="16" spans="1:11" s="25" customFormat="1" ht="11.25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25" customFormat="1" ht="11.25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3:8" ht="11.25">
      <c r="C35" s="1"/>
      <c r="D35" s="1"/>
      <c r="E35" s="1"/>
      <c r="F35" s="1"/>
      <c r="G35" s="1"/>
      <c r="H35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0" zoomScaleNormal="90" zoomScalePageLayoutView="0" workbookViewId="0" topLeftCell="D4">
      <selection activeCell="I4" sqref="I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24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2</v>
      </c>
      <c r="C9" s="7">
        <v>27</v>
      </c>
      <c r="D9" s="7">
        <v>2.64</v>
      </c>
      <c r="E9" s="7">
        <v>20104.6</v>
      </c>
      <c r="F9" s="9">
        <f>D9*E9*12</f>
        <v>636913.728</v>
      </c>
      <c r="G9" s="10"/>
      <c r="H9" s="11"/>
      <c r="I9" s="7"/>
      <c r="J9" s="7"/>
      <c r="K9" s="7"/>
    </row>
    <row r="10" spans="1:11" s="15" customFormat="1" ht="21.75" customHeight="1">
      <c r="A10" s="12"/>
      <c r="B10" s="12" t="s">
        <v>6</v>
      </c>
      <c r="C10" s="12"/>
      <c r="D10" s="12"/>
      <c r="E10" s="12"/>
      <c r="F10" s="13"/>
      <c r="G10" s="22"/>
      <c r="H10" s="16">
        <f>SUM(H9:H9)</f>
        <v>0</v>
      </c>
      <c r="I10" s="22"/>
      <c r="J10" s="22"/>
      <c r="K10" s="22"/>
    </row>
    <row r="11" spans="1:11" s="15" customFormat="1" ht="27.7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6.2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15" customFormat="1" ht="26.2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7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7" customHeight="1" hidden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15" customFormat="1" ht="27" customHeight="1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8" customFormat="1" ht="23.25" customHeight="1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1" s="25" customFormat="1" ht="11.25">
      <c r="A22" s="2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3:8" ht="11.25">
      <c r="C35" s="1"/>
      <c r="D35" s="1"/>
      <c r="E35" s="1"/>
      <c r="F35" s="1"/>
      <c r="G35" s="1"/>
      <c r="H35" s="1"/>
    </row>
  </sheetData>
  <sheetProtection/>
  <mergeCells count="1">
    <mergeCell ref="A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D1">
      <selection activeCell="I4" sqref="I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24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3.25" customHeight="1">
      <c r="A9" s="7">
        <v>1</v>
      </c>
      <c r="B9" s="7" t="s">
        <v>3</v>
      </c>
      <c r="C9" s="7">
        <v>24</v>
      </c>
      <c r="D9" s="7">
        <v>2.64</v>
      </c>
      <c r="E9" s="7">
        <v>19798.4</v>
      </c>
      <c r="F9" s="9">
        <f>D9*E9*12</f>
        <v>627213.312</v>
      </c>
      <c r="G9" s="10"/>
      <c r="H9" s="11"/>
      <c r="I9" s="7"/>
      <c r="J9" s="7"/>
      <c r="K9" s="7"/>
    </row>
    <row r="10" spans="1:11" s="15" customFormat="1" ht="23.25" customHeight="1">
      <c r="A10" s="12"/>
      <c r="B10" s="12" t="s">
        <v>6</v>
      </c>
      <c r="C10" s="12"/>
      <c r="D10" s="12"/>
      <c r="E10" s="12"/>
      <c r="F10" s="13"/>
      <c r="G10" s="22"/>
      <c r="H10" s="16"/>
      <c r="I10" s="22"/>
      <c r="J10" s="22"/>
      <c r="K10" s="22"/>
    </row>
    <row r="11" spans="1:11" s="15" customFormat="1" ht="26.2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6.2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15" customFormat="1" ht="27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4.7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4.7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8" customFormat="1" ht="24.75" customHeight="1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25" customFormat="1" ht="11.25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3:8" ht="11.25">
      <c r="C34" s="1"/>
      <c r="D34" s="1"/>
      <c r="E34" s="1"/>
      <c r="F34" s="1"/>
      <c r="G34" s="1"/>
      <c r="H34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90" zoomScaleNormal="90" zoomScalePageLayoutView="0" workbookViewId="0" topLeftCell="D1">
      <selection activeCell="H14" sqref="H1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24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6.25" customHeight="1">
      <c r="A9" s="7">
        <v>1</v>
      </c>
      <c r="B9" s="7" t="s">
        <v>3</v>
      </c>
      <c r="C9" s="7">
        <v>28</v>
      </c>
      <c r="D9" s="7">
        <v>2.64</v>
      </c>
      <c r="E9" s="7">
        <v>17587.7</v>
      </c>
      <c r="F9" s="9">
        <f>D9*E9*12</f>
        <v>557178.3360000001</v>
      </c>
      <c r="G9" s="10" t="s">
        <v>25</v>
      </c>
      <c r="H9" s="11">
        <v>29568.01</v>
      </c>
      <c r="I9" s="7"/>
      <c r="J9" s="28"/>
      <c r="K9" s="24"/>
    </row>
    <row r="10" spans="1:11" s="15" customFormat="1" ht="26.25" customHeight="1">
      <c r="A10" s="12"/>
      <c r="B10" s="12" t="s">
        <v>6</v>
      </c>
      <c r="C10" s="12"/>
      <c r="D10" s="12"/>
      <c r="E10" s="12"/>
      <c r="F10" s="13"/>
      <c r="G10" s="22"/>
      <c r="H10" s="16">
        <f>SUM(H9:H9)</f>
        <v>29568.01</v>
      </c>
      <c r="I10" s="22"/>
      <c r="J10" s="22"/>
      <c r="K10" s="22"/>
    </row>
    <row r="11" spans="1:11" s="15" customFormat="1" ht="26.2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6.2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15" customFormat="1" ht="26.2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7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7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8" customFormat="1" ht="31.5" customHeight="1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25" customFormat="1" ht="11.25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3:8" ht="11.25">
      <c r="C35" s="1"/>
      <c r="D35" s="1"/>
      <c r="E35" s="1"/>
      <c r="F35" s="1"/>
      <c r="G35" s="1"/>
      <c r="H35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0" zoomScaleNormal="90" zoomScalePageLayoutView="0" workbookViewId="0" topLeftCell="C1">
      <selection activeCell="I4" sqref="I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24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3</v>
      </c>
      <c r="C9" s="7">
        <v>30</v>
      </c>
      <c r="D9" s="7">
        <v>2.64</v>
      </c>
      <c r="E9" s="7">
        <v>3682.1</v>
      </c>
      <c r="F9" s="9">
        <f>D9*E9*12</f>
        <v>116648.92800000001</v>
      </c>
      <c r="G9" s="10"/>
      <c r="H9" s="11"/>
      <c r="I9" s="7"/>
      <c r="J9" s="28"/>
      <c r="K9" s="24"/>
    </row>
    <row r="10" spans="1:11" s="15" customFormat="1" ht="26.25" customHeight="1">
      <c r="A10" s="12"/>
      <c r="B10" s="12" t="s">
        <v>6</v>
      </c>
      <c r="C10" s="12"/>
      <c r="D10" s="12"/>
      <c r="E10" s="12"/>
      <c r="F10" s="13"/>
      <c r="G10" s="22"/>
      <c r="H10" s="16">
        <f>SUM(H9:H9)</f>
        <v>0</v>
      </c>
      <c r="I10" s="22"/>
      <c r="J10" s="22"/>
      <c r="K10" s="22"/>
    </row>
    <row r="11" spans="1:11" s="15" customFormat="1" ht="22.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2.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8" customFormat="1" ht="21.7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2:8" s="25" customFormat="1" ht="11.25">
      <c r="B14" s="26"/>
      <c r="C14" s="26"/>
      <c r="D14" s="26"/>
      <c r="E14" s="26"/>
      <c r="F14" s="26"/>
      <c r="G14" s="26"/>
      <c r="H14" s="26"/>
    </row>
    <row r="15" spans="2:8" s="25" customFormat="1" ht="11.25">
      <c r="B15" s="26"/>
      <c r="C15" s="26"/>
      <c r="D15" s="26"/>
      <c r="E15" s="26"/>
      <c r="F15" s="26"/>
      <c r="G15" s="26"/>
      <c r="H15" s="26"/>
    </row>
    <row r="16" spans="1:11" s="25" customFormat="1" ht="11.25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25" customFormat="1" ht="11.25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3:8" ht="11.25">
      <c r="C35" s="1"/>
      <c r="D35" s="1"/>
      <c r="E35" s="1"/>
      <c r="F35" s="1"/>
      <c r="G35" s="1"/>
      <c r="H35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D1">
      <selection activeCell="I4" sqref="I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24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1.75" customHeight="1">
      <c r="A9" s="7">
        <v>1</v>
      </c>
      <c r="B9" s="7" t="s">
        <v>3</v>
      </c>
      <c r="C9" s="17" t="s">
        <v>5</v>
      </c>
      <c r="D9" s="7">
        <v>2.64</v>
      </c>
      <c r="E9" s="7">
        <v>3676.1</v>
      </c>
      <c r="F9" s="9">
        <f>D9*E9*12</f>
        <v>116458.848</v>
      </c>
      <c r="G9" s="10"/>
      <c r="H9" s="11"/>
      <c r="I9" s="7"/>
      <c r="J9" s="28"/>
      <c r="K9" s="24"/>
    </row>
    <row r="10" spans="1:11" s="15" customFormat="1" ht="26.25" customHeight="1">
      <c r="A10" s="12"/>
      <c r="B10" s="12" t="s">
        <v>6</v>
      </c>
      <c r="C10" s="18"/>
      <c r="D10" s="12"/>
      <c r="E10" s="12"/>
      <c r="F10" s="13"/>
      <c r="G10" s="22"/>
      <c r="H10" s="14">
        <f>SUM(H9:H9)</f>
        <v>0</v>
      </c>
      <c r="I10" s="22"/>
      <c r="J10" s="22"/>
      <c r="K10" s="22"/>
    </row>
    <row r="11" spans="1:11" s="15" customFormat="1" ht="21.7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1.7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8" customFormat="1" ht="26.2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2:8" s="25" customFormat="1" ht="11.25">
      <c r="B14" s="26"/>
      <c r="C14" s="26"/>
      <c r="D14" s="26"/>
      <c r="E14" s="26"/>
      <c r="F14" s="26"/>
      <c r="G14" s="26"/>
      <c r="H14" s="26"/>
    </row>
    <row r="15" spans="2:8" s="25" customFormat="1" ht="11.25">
      <c r="B15" s="26"/>
      <c r="C15" s="26"/>
      <c r="D15" s="26"/>
      <c r="E15" s="26"/>
      <c r="F15" s="26"/>
      <c r="G15" s="26"/>
      <c r="H15" s="26"/>
    </row>
    <row r="16" spans="1:11" s="25" customFormat="1" ht="11.25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25" customFormat="1" ht="11.25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3:8" ht="11.25">
      <c r="C34" s="1"/>
      <c r="D34" s="1"/>
      <c r="E34" s="1"/>
      <c r="F34" s="1"/>
      <c r="G34" s="1"/>
      <c r="H34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B1">
      <selection activeCell="I4" sqref="I4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24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8.5" customHeight="1">
      <c r="A9" s="7">
        <v>1</v>
      </c>
      <c r="B9" s="7" t="s">
        <v>3</v>
      </c>
      <c r="C9" s="7">
        <v>36</v>
      </c>
      <c r="D9" s="7">
        <v>2.64</v>
      </c>
      <c r="E9" s="7">
        <v>14944.7</v>
      </c>
      <c r="F9" s="9">
        <f>D9*E9*12</f>
        <v>473448.096</v>
      </c>
      <c r="G9" s="10" t="s">
        <v>21</v>
      </c>
      <c r="H9" s="27">
        <v>282411.04</v>
      </c>
      <c r="I9" s="7"/>
      <c r="J9" s="28" t="s">
        <v>22</v>
      </c>
      <c r="K9" s="24"/>
    </row>
    <row r="10" spans="1:11" s="15" customFormat="1" ht="18.75" customHeight="1">
      <c r="A10" s="12"/>
      <c r="B10" s="12" t="s">
        <v>6</v>
      </c>
      <c r="C10" s="12"/>
      <c r="D10" s="12"/>
      <c r="E10" s="12"/>
      <c r="F10" s="12"/>
      <c r="G10" s="22"/>
      <c r="H10" s="16">
        <f>SUM(H9:H9)</f>
        <v>282411.04</v>
      </c>
      <c r="I10" s="22"/>
      <c r="J10" s="22"/>
      <c r="K10" s="22"/>
    </row>
    <row r="11" spans="1:11" s="15" customFormat="1" ht="26.2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6.2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15" customFormat="1" ht="27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7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8.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15" customFormat="1" ht="27" customHeight="1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8" customFormat="1" ht="29.25" customHeight="1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1" s="25" customFormat="1" ht="11.25">
      <c r="A22" s="2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3:8" ht="11.25">
      <c r="C31" s="1"/>
      <c r="D31" s="1"/>
      <c r="E31" s="1"/>
      <c r="F31" s="1"/>
      <c r="G31" s="1"/>
      <c r="H31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ППО</dc:creator>
  <cp:keywords/>
  <dc:description/>
  <cp:lastModifiedBy>Admin</cp:lastModifiedBy>
  <cp:lastPrinted>2011-02-22T05:35:26Z</cp:lastPrinted>
  <dcterms:created xsi:type="dcterms:W3CDTF">2009-02-11T05:54:47Z</dcterms:created>
  <dcterms:modified xsi:type="dcterms:W3CDTF">2011-07-05T06:28:16Z</dcterms:modified>
  <cp:category/>
  <cp:version/>
  <cp:contentType/>
  <cp:contentStatus/>
</cp:coreProperties>
</file>